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SR DOCS\"/>
    </mc:Choice>
  </mc:AlternateContent>
  <xr:revisionPtr revIDLastSave="0" documentId="13_ncr:1_{FC8F06E2-5F8F-4227-80E1-5D16A5F23D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.5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" i="1" l="1"/>
  <c r="H13" i="1"/>
  <c r="H12" i="1"/>
  <c r="H11" i="1"/>
  <c r="H7" i="1" l="1"/>
  <c r="E17" i="1" l="1"/>
  <c r="H17" i="1" l="1"/>
  <c r="B21" i="1" s="1"/>
  <c r="H21" i="1" s="1"/>
</calcChain>
</file>

<file path=xl/sharedStrings.xml><?xml version="1.0" encoding="utf-8"?>
<sst xmlns="http://schemas.openxmlformats.org/spreadsheetml/2006/main" count="56" uniqueCount="55">
  <si>
    <t>Number of Teams</t>
  </si>
  <si>
    <t>Number of Days</t>
  </si>
  <si>
    <t>Total Funds In Pool</t>
  </si>
  <si>
    <t>Total Funds Used for Referee Pay</t>
  </si>
  <si>
    <t>Total Scheduler Fee</t>
  </si>
  <si>
    <t>Remaining Funds</t>
  </si>
  <si>
    <t>Per Diem per Referee</t>
  </si>
  <si>
    <t>Cost of Rooms for out-of-town Referees</t>
  </si>
  <si>
    <t>Number of Referees     (f/t or equivalent)</t>
  </si>
  <si>
    <t>a</t>
  </si>
  <si>
    <t>b</t>
  </si>
  <si>
    <t>c</t>
  </si>
  <si>
    <t>d</t>
  </si>
  <si>
    <t>e</t>
  </si>
  <si>
    <t>f</t>
  </si>
  <si>
    <t>g</t>
  </si>
  <si>
    <t>h</t>
  </si>
  <si>
    <t>Prov</t>
  </si>
  <si>
    <t>Reg</t>
  </si>
  <si>
    <t>JrNat</t>
  </si>
  <si>
    <t>Nat</t>
  </si>
  <si>
    <t>i</t>
  </si>
  <si>
    <t>One Day</t>
  </si>
  <si>
    <t>Please fill in 'a' through 'i' above to show totals and # of refs by certification below.</t>
  </si>
  <si>
    <t>Any Additional Days</t>
  </si>
  <si>
    <t xml:space="preserve">Jr </t>
  </si>
  <si>
    <t>Best of 3</t>
  </si>
  <si>
    <t>Best of 5</t>
  </si>
  <si>
    <t>FILL IN NAME</t>
  </si>
  <si>
    <t>FILL IN LEAD REFEREE NAME</t>
  </si>
  <si>
    <t>1 to 25</t>
  </si>
  <si>
    <t>Be sure you submit your payment spreadsheet along with this form</t>
  </si>
  <si>
    <t>Send this form as an EXCEL document and not as a .JPG or .PDF</t>
  </si>
  <si>
    <t>3 to 25</t>
  </si>
  <si>
    <t>j</t>
  </si>
  <si>
    <t>FILL IN DATE (mm/dd/yy)</t>
  </si>
  <si>
    <t>2025 - 2026 SEASON</t>
  </si>
  <si>
    <t>3733 Morgan Mill Rd.</t>
  </si>
  <si>
    <t>Kempner, TX. 76539</t>
  </si>
  <si>
    <t># of Matches Provisional Referees</t>
  </si>
  <si>
    <t># of Matches Regional Referees</t>
  </si>
  <si>
    <t># of Matches JR NAT Referees</t>
  </si>
  <si>
    <t># of Matches NAT Referees</t>
  </si>
  <si>
    <t># of Matches JR R1 Referees</t>
  </si>
  <si>
    <t>Mod: 12/02/2025</t>
  </si>
  <si>
    <r>
      <rPr>
        <b/>
        <i/>
        <sz val="12"/>
        <color rgb="FFFF0000"/>
        <rFont val="Calibri"/>
        <family val="2"/>
        <scheme val="minor"/>
      </rPr>
      <t>TOURNAMENT NAME</t>
    </r>
    <r>
      <rPr>
        <b/>
        <i/>
        <sz val="12"/>
        <color theme="1"/>
        <rFont val="Calibri"/>
        <family val="2"/>
        <scheme val="minor"/>
      </rPr>
      <t xml:space="preserve">: </t>
    </r>
  </si>
  <si>
    <r>
      <rPr>
        <b/>
        <i/>
        <sz val="12"/>
        <color rgb="FFFF0000"/>
        <rFont val="Calibri"/>
        <family val="2"/>
        <scheme val="minor"/>
      </rPr>
      <t>DATE</t>
    </r>
    <r>
      <rPr>
        <b/>
        <i/>
        <sz val="12"/>
        <color theme="1"/>
        <rFont val="Calibri"/>
        <family val="2"/>
        <scheme val="minor"/>
      </rPr>
      <t xml:space="preserve">: </t>
    </r>
  </si>
  <si>
    <r>
      <t>LEAD REFEREE NAME</t>
    </r>
    <r>
      <rPr>
        <b/>
        <i/>
        <sz val="12"/>
        <rFont val="Calibri"/>
        <family val="2"/>
        <scheme val="minor"/>
      </rPr>
      <t>:</t>
    </r>
  </si>
  <si>
    <r>
      <rPr>
        <b/>
        <sz val="11"/>
        <color rgb="FF0033CC"/>
        <rFont val="Calibri"/>
        <family val="2"/>
        <scheme val="minor"/>
      </rPr>
      <t>FOOD</t>
    </r>
    <r>
      <rPr>
        <sz val="11"/>
        <color theme="1"/>
        <rFont val="Calibri"/>
        <family val="2"/>
        <scheme val="minor"/>
      </rPr>
      <t xml:space="preserve"> &amp; Other Approved Expenses</t>
    </r>
  </si>
  <si>
    <r>
      <rPr>
        <b/>
        <sz val="12"/>
        <color rgb="FFFF0000"/>
        <rFont val="Calibri"/>
        <family val="2"/>
        <scheme val="minor"/>
      </rPr>
      <t>Note</t>
    </r>
    <r>
      <rPr>
        <b/>
        <sz val="12"/>
        <color theme="1"/>
        <rFont val="Calibri"/>
        <family val="2"/>
        <scheme val="minor"/>
      </rPr>
      <t>:</t>
    </r>
    <r>
      <rPr>
        <sz val="12"/>
        <color theme="1"/>
        <rFont val="Calibri"/>
        <family val="2"/>
        <scheme val="minor"/>
      </rPr>
      <t xml:space="preserve"> If "Total Scheduler Fee" is more than $500 per day, you need prior approval from Joe Lizama.</t>
    </r>
  </si>
  <si>
    <r>
      <rPr>
        <b/>
        <sz val="12"/>
        <color rgb="FFFF0000"/>
        <rFont val="Calibri"/>
        <family val="2"/>
        <scheme val="minor"/>
      </rPr>
      <t>Note</t>
    </r>
    <r>
      <rPr>
        <sz val="12"/>
        <color theme="1"/>
        <rFont val="Calibri"/>
        <family val="2"/>
        <scheme val="minor"/>
      </rPr>
      <t>: If you use cell "E21" you must indicate in your e-mail what this money was spent for.</t>
    </r>
  </si>
  <si>
    <r>
      <rPr>
        <b/>
        <sz val="12"/>
        <color rgb="FFFF0000"/>
        <rFont val="Calibri"/>
        <family val="2"/>
        <scheme val="minor"/>
      </rPr>
      <t>Special Note</t>
    </r>
    <r>
      <rPr>
        <b/>
        <sz val="12"/>
        <color theme="1"/>
        <rFont val="Calibri"/>
        <family val="2"/>
        <scheme val="minor"/>
      </rPr>
      <t>:</t>
    </r>
    <r>
      <rPr>
        <sz val="12"/>
        <color theme="1"/>
        <rFont val="Calibri"/>
        <family val="2"/>
        <scheme val="minor"/>
      </rPr>
      <t xml:space="preserve"> For our large, multi-day tournaments, the head referee can negotiate a fixed match fee by certification that is higher than our region minimum.  This form is not required to be used for the following tournaments; CROSS COURT CLASSIC / COUTDOWN CITY CLASSIC / LSR REGIONALS. The intent of this form is to ensure that all the money in the referee account is paid to referees.</t>
    </r>
  </si>
  <si>
    <t>Joe Lizama, Referee Chair.</t>
  </si>
  <si>
    <t>Send to Joe within 3 days: Email Prefered</t>
  </si>
  <si>
    <t>lsrrefereechair@gmail.com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</si>
</sst>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8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1"/>
      <color rgb="FF0033CC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4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0" fontId="0" fillId="0" borderId="0" xfId="0" applyAlignment="1">
      <alignment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8" fontId="2" fillId="2" borderId="1" xfId="1" applyNumberFormat="1" applyFont="1" applyFill="1" applyBorder="1" applyAlignment="1" applyProtection="1">
      <alignment horizontal="center"/>
    </xf>
    <xf numFmtId="0" fontId="0" fillId="3" borderId="0" xfId="0" applyFill="1" applyAlignment="1">
      <alignment horizontal="center"/>
    </xf>
    <xf numFmtId="0" fontId="8" fillId="0" borderId="0" xfId="0" applyFont="1" applyAlignment="1">
      <alignment horizontal="center" vertical="center" wrapText="1"/>
    </xf>
    <xf numFmtId="16" fontId="7" fillId="0" borderId="0" xfId="0" quotePrefix="1" applyNumberFormat="1" applyFont="1" applyAlignment="1">
      <alignment horizontal="center"/>
    </xf>
    <xf numFmtId="7" fontId="0" fillId="2" borderId="1" xfId="1" applyNumberFormat="1" applyFont="1" applyFill="1" applyBorder="1" applyAlignment="1" applyProtection="1">
      <alignment horizontal="center" shrinkToFit="1"/>
      <protection locked="0"/>
    </xf>
    <xf numFmtId="0" fontId="8" fillId="0" borderId="0" xfId="0" applyFont="1" applyAlignment="1">
      <alignment horizontal="center"/>
    </xf>
    <xf numFmtId="0" fontId="0" fillId="2" borderId="1" xfId="0" applyFill="1" applyBorder="1" applyAlignment="1">
      <alignment horizontal="center"/>
    </xf>
    <xf numFmtId="8" fontId="0" fillId="0" borderId="0" xfId="0" applyNumberFormat="1" applyAlignment="1">
      <alignment horizontal="center"/>
    </xf>
    <xf numFmtId="7" fontId="0" fillId="2" borderId="1" xfId="1" applyNumberFormat="1" applyFont="1" applyFill="1" applyBorder="1" applyAlignment="1" applyProtection="1">
      <alignment horizontal="center"/>
    </xf>
    <xf numFmtId="7" fontId="0" fillId="2" borderId="1" xfId="0" applyNumberFormat="1" applyFill="1" applyBorder="1" applyAlignment="1">
      <alignment horizontal="center"/>
    </xf>
    <xf numFmtId="7" fontId="10" fillId="2" borderId="1" xfId="1" applyNumberFormat="1" applyFont="1" applyFill="1" applyBorder="1" applyAlignment="1" applyProtection="1">
      <alignment horizontal="center"/>
    </xf>
    <xf numFmtId="0" fontId="8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0" xfId="2" applyFont="1" applyAlignment="1" applyProtection="1"/>
    <xf numFmtId="0" fontId="2" fillId="4" borderId="1" xfId="0" applyFont="1" applyFill="1" applyBorder="1" applyAlignment="1" applyProtection="1">
      <alignment horizontal="center"/>
      <protection locked="0"/>
    </xf>
    <xf numFmtId="0" fontId="2" fillId="4" borderId="1" xfId="1" applyNumberFormat="1" applyFont="1" applyFill="1" applyBorder="1" applyAlignment="1" applyProtection="1">
      <alignment horizontal="center"/>
      <protection locked="0"/>
    </xf>
    <xf numFmtId="0" fontId="2" fillId="4" borderId="3" xfId="0" applyFon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shrinkToFit="1"/>
      <protection locked="0"/>
    </xf>
    <xf numFmtId="44" fontId="2" fillId="4" borderId="1" xfId="1" applyFont="1" applyFill="1" applyBorder="1" applyAlignment="1" applyProtection="1">
      <alignment horizontal="center" shrinkToFit="1"/>
      <protection locked="0"/>
    </xf>
    <xf numFmtId="1" fontId="2" fillId="4" borderId="2" xfId="0" applyNumberFormat="1" applyFont="1" applyFill="1" applyBorder="1" applyAlignment="1" applyProtection="1">
      <alignment horizontal="center" vertical="center" shrinkToFit="1"/>
      <protection locked="0"/>
    </xf>
    <xf numFmtId="0" fontId="13" fillId="0" borderId="0" xfId="0" applyFont="1"/>
    <xf numFmtId="0" fontId="16" fillId="0" borderId="0" xfId="0" applyFont="1"/>
    <xf numFmtId="0" fontId="0" fillId="0" borderId="0" xfId="0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8" fillId="0" borderId="2" xfId="0" applyFont="1" applyBorder="1"/>
    <xf numFmtId="0" fontId="14" fillId="4" borderId="0" xfId="0" applyFont="1" applyFill="1"/>
    <xf numFmtId="0" fontId="0" fillId="4" borderId="0" xfId="0" applyFill="1"/>
    <xf numFmtId="0" fontId="15" fillId="0" borderId="11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4" borderId="13" xfId="0" applyFont="1" applyFill="1" applyBorder="1" applyAlignment="1">
      <alignment horizontal="center"/>
    </xf>
    <xf numFmtId="0" fontId="16" fillId="4" borderId="14" xfId="0" applyFont="1" applyFill="1" applyBorder="1" applyAlignment="1">
      <alignment horizontal="center"/>
    </xf>
    <xf numFmtId="0" fontId="16" fillId="4" borderId="15" xfId="0" applyFont="1" applyFill="1" applyBorder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17" fillId="0" borderId="2" xfId="0" applyFont="1" applyBorder="1" applyAlignment="1">
      <alignment horizontal="center" vertical="center"/>
    </xf>
    <xf numFmtId="0" fontId="17" fillId="4" borderId="2" xfId="0" applyFont="1" applyFill="1" applyBorder="1" applyAlignment="1" applyProtection="1">
      <alignment horizontal="center" vertical="center" shrinkToFit="1"/>
      <protection locked="0"/>
    </xf>
    <xf numFmtId="0" fontId="17" fillId="4" borderId="13" xfId="0" applyFont="1" applyFill="1" applyBorder="1" applyAlignment="1" applyProtection="1">
      <alignment horizontal="center"/>
      <protection locked="0"/>
    </xf>
    <xf numFmtId="0" fontId="17" fillId="4" borderId="14" xfId="0" applyFont="1" applyFill="1" applyBorder="1" applyAlignment="1" applyProtection="1">
      <alignment horizontal="center"/>
      <protection locked="0"/>
    </xf>
    <xf numFmtId="0" fontId="17" fillId="4" borderId="15" xfId="0" applyFont="1" applyFill="1" applyBorder="1" applyAlignment="1" applyProtection="1">
      <alignment horizontal="center"/>
      <protection locked="0"/>
    </xf>
    <xf numFmtId="14" fontId="18" fillId="0" borderId="2" xfId="0" applyNumberFormat="1" applyFont="1" applyBorder="1" applyAlignment="1">
      <alignment horizontal="center" vertical="center" shrinkToFit="1"/>
    </xf>
    <xf numFmtId="0" fontId="16" fillId="0" borderId="2" xfId="0" applyFont="1" applyBorder="1"/>
    <xf numFmtId="0" fontId="16" fillId="0" borderId="0" xfId="0" applyFont="1" applyFill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colors>
    <mruColors>
      <color rgb="FF0000FF"/>
      <color rgb="FF00FF00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455084</xdr:colOff>
      <xdr:row>0</xdr:row>
      <xdr:rowOff>131233</xdr:rowOff>
    </xdr:from>
    <xdr:to>
      <xdr:col>1</xdr:col>
      <xdr:colOff>539750</xdr:colOff>
      <xdr:row>3</xdr:row>
      <xdr:rowOff>175374</xdr:rowOff>
    </xdr:to>
    <xdr:pic>
      <xdr:nvPicPr>
        <xdr:cNvPr id="1025" name="Picture 1" descr="http___assets.usoc.bmp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5084" y="131233"/>
          <a:ext cx="709083" cy="6579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123745</xdr:colOff>
      <xdr:row>1</xdr:row>
      <xdr:rowOff>21167</xdr:rowOff>
    </xdr:from>
    <xdr:to>
      <xdr:col>8</xdr:col>
      <xdr:colOff>751416</xdr:colOff>
      <xdr:row>3</xdr:row>
      <xdr:rowOff>183012</xdr:rowOff>
    </xdr:to>
    <xdr:pic>
      <xdr:nvPicPr>
        <xdr:cNvPr id="2" name="Picture 1" descr="http://www.lsvolleyball.org/Images/Lonestrsm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81078" y="222250"/>
          <a:ext cx="627671" cy="58517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7"/>
  <sheetViews>
    <sheetView tabSelected="1" showRuler="0" zoomScale="90" zoomScaleNormal="90" workbookViewId="0">
      <selection activeCell="P24" sqref="P24"/>
    </sheetView>
  </sheetViews>
  <sheetFormatPr defaultColWidth="8.85546875" defaultRowHeight="15" x14ac:dyDescent="0.25"/>
  <cols>
    <col min="1" max="1" width="9.28515625" customWidth="1"/>
    <col min="2" max="3" width="10.7109375" customWidth="1"/>
    <col min="4" max="4" width="12" customWidth="1"/>
    <col min="5" max="6" width="10.140625" customWidth="1"/>
    <col min="7" max="7" width="4.7109375" customWidth="1"/>
    <col min="8" max="8" width="22.140625" style="6" customWidth="1"/>
    <col min="9" max="9" width="12.28515625" customWidth="1"/>
  </cols>
  <sheetData>
    <row r="1" spans="1:9" ht="22.5" customHeight="1" x14ac:dyDescent="0.3">
      <c r="D1" s="42" t="s">
        <v>36</v>
      </c>
      <c r="E1" s="42"/>
      <c r="F1" s="42"/>
      <c r="G1" s="42"/>
    </row>
    <row r="2" spans="1:9" ht="17.45" customHeight="1" x14ac:dyDescent="0.25">
      <c r="C2" s="59" t="s">
        <v>45</v>
      </c>
      <c r="D2" s="59"/>
      <c r="E2" s="60" t="s">
        <v>28</v>
      </c>
      <c r="F2" s="60"/>
      <c r="G2" s="60"/>
      <c r="H2" s="60"/>
    </row>
    <row r="3" spans="1:9" ht="15.75" x14ac:dyDescent="0.25">
      <c r="C3" s="59" t="s">
        <v>46</v>
      </c>
      <c r="D3" s="59"/>
      <c r="E3" s="61" t="s">
        <v>35</v>
      </c>
      <c r="F3" s="62"/>
      <c r="G3" s="62"/>
      <c r="H3" s="63"/>
    </row>
    <row r="4" spans="1:9" ht="15.75" x14ac:dyDescent="0.25">
      <c r="C4" s="64" t="s">
        <v>47</v>
      </c>
      <c r="D4" s="64"/>
      <c r="E4" s="61" t="s">
        <v>29</v>
      </c>
      <c r="F4" s="62"/>
      <c r="G4" s="62"/>
      <c r="H4" s="63"/>
    </row>
    <row r="5" spans="1:9" ht="18" customHeight="1" x14ac:dyDescent="0.25">
      <c r="B5" s="5" t="s">
        <v>9</v>
      </c>
      <c r="C5" s="1"/>
      <c r="D5" s="5" t="s">
        <v>10</v>
      </c>
      <c r="E5" s="5" t="s">
        <v>11</v>
      </c>
      <c r="F5" s="1"/>
      <c r="G5" s="1"/>
      <c r="H5" s="1"/>
    </row>
    <row r="6" spans="1:9" ht="20.25" customHeight="1" thickBot="1" x14ac:dyDescent="0.35">
      <c r="B6" s="8" t="s">
        <v>0</v>
      </c>
      <c r="C6" s="8"/>
      <c r="D6" s="8" t="s">
        <v>22</v>
      </c>
      <c r="E6" s="8" t="s">
        <v>24</v>
      </c>
      <c r="F6" s="9"/>
      <c r="G6" s="9"/>
      <c r="H6" s="10" t="s">
        <v>2</v>
      </c>
    </row>
    <row r="7" spans="1:9" s="2" customFormat="1" ht="20.25" customHeight="1" thickBot="1" x14ac:dyDescent="0.3">
      <c r="B7" s="27"/>
      <c r="C7" s="11"/>
      <c r="D7" s="12">
        <v>1</v>
      </c>
      <c r="E7" s="28"/>
      <c r="H7" s="13">
        <f>((D7*75)*(B7))+((E7*45)*(B7))</f>
        <v>0</v>
      </c>
    </row>
    <row r="8" spans="1:9" x14ac:dyDescent="0.25">
      <c r="H8" s="14"/>
    </row>
    <row r="9" spans="1:9" ht="15.75" x14ac:dyDescent="0.25">
      <c r="B9" s="18" t="s">
        <v>12</v>
      </c>
      <c r="C9" s="18" t="s">
        <v>13</v>
      </c>
      <c r="D9" s="18" t="s">
        <v>14</v>
      </c>
      <c r="E9" s="18" t="s">
        <v>15</v>
      </c>
      <c r="F9" s="6"/>
      <c r="G9" s="6"/>
    </row>
    <row r="10" spans="1:9" ht="62.25" customHeight="1" thickBot="1" x14ac:dyDescent="0.3">
      <c r="A10" s="36" t="s">
        <v>43</v>
      </c>
      <c r="B10" s="36" t="s">
        <v>39</v>
      </c>
      <c r="C10" s="36" t="s">
        <v>40</v>
      </c>
      <c r="D10" s="36" t="s">
        <v>41</v>
      </c>
      <c r="E10" s="36" t="s">
        <v>42</v>
      </c>
      <c r="F10" s="4"/>
      <c r="G10" s="4"/>
      <c r="H10" s="15" t="s">
        <v>3</v>
      </c>
      <c r="I10" s="4"/>
    </row>
    <row r="11" spans="1:9" ht="20.25" customHeight="1" thickBot="1" x14ac:dyDescent="0.3">
      <c r="A11" s="27"/>
      <c r="B11" s="27"/>
      <c r="C11" s="27"/>
      <c r="D11" s="27"/>
      <c r="E11" s="27"/>
      <c r="F11" s="16" t="s">
        <v>26</v>
      </c>
      <c r="H11" s="17">
        <f>(A11*32)+(B11*34)+(C11*36)+(D11*38)+(E11*40)</f>
        <v>0</v>
      </c>
    </row>
    <row r="12" spans="1:9" ht="18.600000000000001" customHeight="1" thickBot="1" x14ac:dyDescent="0.3">
      <c r="A12" s="27"/>
      <c r="B12" s="27"/>
      <c r="C12" s="27"/>
      <c r="D12" s="27"/>
      <c r="E12" s="27"/>
      <c r="F12" s="7" t="s">
        <v>30</v>
      </c>
      <c r="H12" s="17">
        <f>(A12*16)+(B12*17)+(C12*18)+(D12*19)+(E12*20)</f>
        <v>0</v>
      </c>
    </row>
    <row r="13" spans="1:9" ht="18.600000000000001" customHeight="1" thickBot="1" x14ac:dyDescent="0.3">
      <c r="A13" s="29"/>
      <c r="B13" s="29"/>
      <c r="C13" s="27"/>
      <c r="D13" s="30"/>
      <c r="E13" s="27"/>
      <c r="F13" s="7" t="s">
        <v>27</v>
      </c>
      <c r="H13" s="17">
        <f>(A13*53)+(B13*56)+(C13*59)+(D13*62)+(E13*65)</f>
        <v>0</v>
      </c>
    </row>
    <row r="14" spans="1:9" ht="18.600000000000001" customHeight="1" thickBot="1" x14ac:dyDescent="0.3">
      <c r="A14" s="29"/>
      <c r="B14" s="29"/>
      <c r="C14" s="27"/>
      <c r="D14" s="30"/>
      <c r="E14" s="27"/>
      <c r="F14" s="7" t="s">
        <v>33</v>
      </c>
      <c r="H14" s="17">
        <f>(A14*48)+(B14*51)+(C14*54)+(D14*57)+(E14*60)</f>
        <v>0</v>
      </c>
    </row>
    <row r="15" spans="1:9" x14ac:dyDescent="0.25">
      <c r="B15" s="6"/>
      <c r="C15" s="6"/>
      <c r="D15" s="6"/>
      <c r="E15" s="6"/>
      <c r="F15" s="6"/>
      <c r="G15" s="6"/>
    </row>
    <row r="16" spans="1:9" ht="20.25" customHeight="1" thickBot="1" x14ac:dyDescent="0.35">
      <c r="B16" s="8" t="s">
        <v>0</v>
      </c>
      <c r="C16" s="9"/>
      <c r="D16" s="9"/>
      <c r="E16" s="8" t="s">
        <v>1</v>
      </c>
      <c r="F16" s="8"/>
      <c r="G16" s="8"/>
      <c r="H16" s="18" t="s">
        <v>4</v>
      </c>
    </row>
    <row r="17" spans="1:9" ht="20.25" customHeight="1" thickBot="1" x14ac:dyDescent="0.3">
      <c r="B17" s="19"/>
      <c r="D17" s="20"/>
      <c r="E17" s="19">
        <f>D7+E7</f>
        <v>1</v>
      </c>
      <c r="H17" s="21">
        <f>(B17*4.5)*(E17)</f>
        <v>0</v>
      </c>
    </row>
    <row r="18" spans="1:9" x14ac:dyDescent="0.25">
      <c r="H18" s="14"/>
    </row>
    <row r="19" spans="1:9" ht="15.75" x14ac:dyDescent="0.25">
      <c r="B19" s="6"/>
      <c r="C19" s="6"/>
      <c r="D19" s="18" t="s">
        <v>16</v>
      </c>
      <c r="E19" s="18" t="s">
        <v>21</v>
      </c>
      <c r="F19" s="18" t="s">
        <v>34</v>
      </c>
      <c r="G19" s="6"/>
    </row>
    <row r="20" spans="1:9" ht="78" customHeight="1" thickBot="1" x14ac:dyDescent="0.3">
      <c r="B20" s="15" t="s">
        <v>5</v>
      </c>
      <c r="C20" s="6"/>
      <c r="D20" s="36" t="s">
        <v>8</v>
      </c>
      <c r="E20" s="36" t="s">
        <v>7</v>
      </c>
      <c r="F20" s="36" t="s">
        <v>48</v>
      </c>
      <c r="G20" s="6"/>
      <c r="H20" s="15" t="s">
        <v>6</v>
      </c>
    </row>
    <row r="21" spans="1:9" ht="20.25" customHeight="1" thickBot="1" x14ac:dyDescent="0.3">
      <c r="B21" s="22">
        <f>H7-(H11+H12+H13+H14+H17)</f>
        <v>0</v>
      </c>
      <c r="C21" s="6"/>
      <c r="D21" s="31"/>
      <c r="E21" s="32"/>
      <c r="F21" s="32"/>
      <c r="H21" s="23" t="e">
        <f>(B21-(E21+F21))/D21</f>
        <v>#DIV/0!</v>
      </c>
    </row>
    <row r="22" spans="1:9" x14ac:dyDescent="0.25">
      <c r="H22" s="14"/>
    </row>
    <row r="23" spans="1:9" ht="18.75" customHeight="1" x14ac:dyDescent="0.25">
      <c r="A23" s="65" t="s">
        <v>23</v>
      </c>
      <c r="B23" s="65"/>
      <c r="C23" s="65"/>
      <c r="D23" s="65"/>
      <c r="E23" s="65"/>
      <c r="F23" s="65"/>
      <c r="G23" s="65"/>
      <c r="H23" s="65"/>
      <c r="I23" s="3"/>
    </row>
    <row r="24" spans="1:9" x14ac:dyDescent="0.25">
      <c r="I24" s="3"/>
    </row>
    <row r="25" spans="1:9" ht="15.75" x14ac:dyDescent="0.25">
      <c r="A25" s="40" t="s">
        <v>53</v>
      </c>
      <c r="B25" s="40"/>
      <c r="C25" s="40"/>
      <c r="D25" s="41"/>
      <c r="F25" s="24" t="s">
        <v>25</v>
      </c>
      <c r="G25" s="33"/>
      <c r="I25" s="3"/>
    </row>
    <row r="26" spans="1:9" ht="15.75" x14ac:dyDescent="0.25">
      <c r="A26" s="35" t="s">
        <v>52</v>
      </c>
      <c r="B26" s="2"/>
      <c r="F26" s="25" t="s">
        <v>17</v>
      </c>
      <c r="G26" s="33"/>
      <c r="I26" s="3"/>
    </row>
    <row r="27" spans="1:9" ht="15.75" x14ac:dyDescent="0.25">
      <c r="A27" s="35" t="s">
        <v>37</v>
      </c>
      <c r="B27" s="2"/>
      <c r="F27" s="25" t="s">
        <v>18</v>
      </c>
      <c r="G27" s="33"/>
      <c r="I27" s="3"/>
    </row>
    <row r="28" spans="1:9" ht="15.75" x14ac:dyDescent="0.25">
      <c r="A28" s="35" t="s">
        <v>38</v>
      </c>
      <c r="B28" s="2"/>
      <c r="F28" s="25" t="s">
        <v>19</v>
      </c>
      <c r="G28" s="33"/>
      <c r="I28" s="3"/>
    </row>
    <row r="29" spans="1:9" ht="15.75" x14ac:dyDescent="0.25">
      <c r="A29" s="66" t="s">
        <v>54</v>
      </c>
      <c r="B29" s="2"/>
      <c r="D29" s="34"/>
      <c r="F29" s="25" t="s">
        <v>20</v>
      </c>
      <c r="G29" s="33"/>
      <c r="I29" s="3"/>
    </row>
    <row r="30" spans="1:9" ht="15.75" customHeight="1" x14ac:dyDescent="0.25">
      <c r="B30" s="26"/>
      <c r="I30" s="3"/>
    </row>
    <row r="31" spans="1:9" ht="18" customHeight="1" x14ac:dyDescent="0.25">
      <c r="A31" s="39" t="s">
        <v>49</v>
      </c>
      <c r="B31" s="37"/>
      <c r="C31" s="37"/>
      <c r="D31" s="37"/>
      <c r="E31" s="37"/>
      <c r="F31" s="37"/>
      <c r="G31" s="37"/>
      <c r="H31" s="38"/>
      <c r="I31" s="3"/>
    </row>
    <row r="32" spans="1:9" ht="18" customHeight="1" x14ac:dyDescent="0.25">
      <c r="A32" s="39" t="s">
        <v>50</v>
      </c>
      <c r="B32" s="37"/>
      <c r="C32" s="37"/>
      <c r="D32" s="37"/>
      <c r="E32" s="37"/>
      <c r="F32" s="37"/>
      <c r="G32" s="37"/>
      <c r="H32" s="38"/>
      <c r="I32" s="3"/>
    </row>
    <row r="33" spans="1:9" ht="27" customHeight="1" x14ac:dyDescent="0.25">
      <c r="A33" s="47" t="s">
        <v>51</v>
      </c>
      <c r="B33" s="48"/>
      <c r="C33" s="48"/>
      <c r="D33" s="48"/>
      <c r="E33" s="48"/>
      <c r="F33" s="48"/>
      <c r="G33" s="48"/>
      <c r="H33" s="49"/>
      <c r="I33" s="3"/>
    </row>
    <row r="34" spans="1:9" ht="24" customHeight="1" x14ac:dyDescent="0.25">
      <c r="A34" s="50"/>
      <c r="B34" s="51"/>
      <c r="C34" s="51"/>
      <c r="D34" s="51"/>
      <c r="E34" s="51"/>
      <c r="F34" s="51"/>
      <c r="G34" s="51"/>
      <c r="H34" s="52"/>
      <c r="I34" s="3"/>
    </row>
    <row r="35" spans="1:9" ht="18.75" customHeight="1" x14ac:dyDescent="0.25">
      <c r="A35" s="53"/>
      <c r="B35" s="54"/>
      <c r="C35" s="54"/>
      <c r="D35" s="54"/>
      <c r="E35" s="54"/>
      <c r="F35" s="54"/>
      <c r="G35" s="54"/>
      <c r="H35" s="55"/>
    </row>
    <row r="36" spans="1:9" ht="18" customHeight="1" x14ac:dyDescent="0.25">
      <c r="A36" s="43" t="s">
        <v>44</v>
      </c>
      <c r="B36" s="43"/>
      <c r="C36" s="56" t="s">
        <v>31</v>
      </c>
      <c r="D36" s="57"/>
      <c r="E36" s="57"/>
      <c r="F36" s="57"/>
      <c r="G36" s="57"/>
      <c r="H36" s="58"/>
    </row>
    <row r="37" spans="1:9" ht="18" customHeight="1" x14ac:dyDescent="0.25">
      <c r="A37" s="44" t="s">
        <v>32</v>
      </c>
      <c r="B37" s="45"/>
      <c r="C37" s="45"/>
      <c r="D37" s="45"/>
      <c r="E37" s="45"/>
      <c r="F37" s="46"/>
    </row>
  </sheetData>
  <sheetProtection selectLockedCells="1"/>
  <mergeCells count="12">
    <mergeCell ref="D1:G1"/>
    <mergeCell ref="A36:B36"/>
    <mergeCell ref="A37:F37"/>
    <mergeCell ref="A33:H35"/>
    <mergeCell ref="C36:H36"/>
    <mergeCell ref="C2:D2"/>
    <mergeCell ref="E2:H2"/>
    <mergeCell ref="C3:D3"/>
    <mergeCell ref="E4:H4"/>
    <mergeCell ref="C4:D4"/>
    <mergeCell ref="E3:H3"/>
    <mergeCell ref="A23:H23"/>
  </mergeCells>
  <phoneticPr fontId="6" type="noConversion"/>
  <printOptions horizontalCentered="1"/>
  <pageMargins left="0.17" right="0.17" top="0.75" bottom="0.42" header="0.3" footer="0.17"/>
  <pageSetup scale="95" orientation="portrait" r:id="rId1"/>
  <headerFooter>
    <oddHeader xml:space="preserve">&amp;C&amp;"+,Bold"&amp;18LSR RFP Tournament Report&amp;"-,Regular"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8.5.2025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Joe Lizama</cp:lastModifiedBy>
  <cp:lastPrinted>2025-12-03T02:22:50Z</cp:lastPrinted>
  <dcterms:created xsi:type="dcterms:W3CDTF">2012-11-08T00:29:12Z</dcterms:created>
  <dcterms:modified xsi:type="dcterms:W3CDTF">2025-12-18T03:12:32Z</dcterms:modified>
</cp:coreProperties>
</file>